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MelanPV tab.k doplnění 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5" authorId="0">
      <text>
        <r>
          <rPr>
            <b/>
            <sz val="16"/>
            <rFont val="Tahoma"/>
            <family val="2"/>
          </rPr>
          <t>Vyplní uchazeč</t>
        </r>
      </text>
    </comment>
    <comment ref="D7" authorId="0">
      <text>
        <r>
          <rPr>
            <b/>
            <sz val="18"/>
            <rFont val="Tahoma"/>
            <family val="2"/>
          </rPr>
          <t>Vyplní uchazeč</t>
        </r>
      </text>
    </comment>
    <comment ref="E8" authorId="0">
      <text>
        <r>
          <rPr>
            <b/>
            <sz val="16"/>
            <rFont val="Tahoma"/>
            <family val="2"/>
          </rPr>
          <t>Vyplní uchazeč</t>
        </r>
      </text>
    </comment>
    <comment ref="D23" authorId="0">
      <text>
        <r>
          <rPr>
            <b/>
            <sz val="18"/>
            <rFont val="Tahoma"/>
            <family val="2"/>
          </rPr>
          <t>Vyplní uchazeč</t>
        </r>
      </text>
    </comment>
    <comment ref="D6" authorId="0">
      <text>
        <r>
          <rPr>
            <b/>
            <sz val="16"/>
            <rFont val="Tahoma"/>
            <family val="2"/>
          </rPr>
          <t>Vyplní uchazeč</t>
        </r>
      </text>
    </comment>
  </commentList>
</comments>
</file>

<file path=xl/sharedStrings.xml><?xml version="1.0" encoding="utf-8"?>
<sst xmlns="http://schemas.openxmlformats.org/spreadsheetml/2006/main" count="149" uniqueCount="105">
  <si>
    <t>1 l</t>
  </si>
  <si>
    <t>1 ks</t>
  </si>
  <si>
    <t>M. J.</t>
  </si>
  <si>
    <t xml:space="preserve">Identifikační  údaje uchazeče: název firmy, sídlo, IČ, DIČ, statutární orgán </t>
  </si>
  <si>
    <t>Kontaktní údaje uchazeče:kontaktní osoba, kontaktní e-mail, telefon, webové stránky</t>
  </si>
  <si>
    <t xml:space="preserve">Poznámky, příp. další nabízené výhody, poskytnuté náhradní plnění atd. </t>
  </si>
  <si>
    <t>1 kg</t>
  </si>
  <si>
    <t>Datum</t>
  </si>
  <si>
    <t>Jméno a podpis osoby oprávněné jednat jménem uchazeče</t>
  </si>
  <si>
    <t xml:space="preserve">Předpokládané odebrané množství za rok </t>
  </si>
  <si>
    <t xml:space="preserve">1 krabice </t>
  </si>
  <si>
    <t xml:space="preserve">bal. </t>
  </si>
  <si>
    <t xml:space="preserve">Záruka kvality zboží - schopnost dodat prohlášení o shodě, příp. bezpečnostní listy - doloží vybraný uchazeč </t>
  </si>
  <si>
    <t>Dodací lhůty, termíny dodávek od objednání; operativní reakce na akutní potřeby zadavatele; poskytnutá záruka</t>
  </si>
  <si>
    <t>Požadované prostředky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</si>
  <si>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</si>
  <si>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</si>
  <si>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</si>
  <si>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</si>
  <si>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</si>
  <si>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</si>
  <si>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</si>
  <si>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</si>
  <si>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</si>
  <si>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</si>
  <si>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</si>
  <si>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</si>
  <si>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</si>
  <si>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</si>
  <si>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</si>
  <si>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</si>
  <si>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</si>
  <si>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</si>
  <si>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</si>
  <si>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</si>
  <si>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</si>
  <si>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</si>
  <si>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</si>
  <si>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</si>
  <si>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</si>
  <si>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</si>
  <si>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</si>
  <si>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</si>
  <si>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</si>
  <si>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</si>
  <si>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</si>
  <si>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</si>
  <si>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</si>
  <si>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</si>
  <si>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</si>
  <si>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</si>
  <si>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</si>
  <si>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poř. </t>
  </si>
  <si>
    <t>Nabídková cena vč.  DPH celkem</t>
  </si>
  <si>
    <t xml:space="preserve"> bal.</t>
  </si>
  <si>
    <t>Z-Z ručníky papírové skládané 250 ks/bal. = 5000 ks/krabice zelené</t>
  </si>
  <si>
    <t>Podlahy - prostředek na běžné mytí  - na dlažbu - tekutý</t>
  </si>
  <si>
    <t>Podlahy - univerzální, čisticí prostředek  - na PVC, dlažbu (na větší znečištění)</t>
  </si>
  <si>
    <t>Podlahy - prostředek parfemovaný s leštícím účinkem pro ruční i strojní čištění a údržbu podlah - tekutý</t>
  </si>
  <si>
    <t>Podlahy - čisticí prostředek pro strojní čištění koberců - tekutý</t>
  </si>
  <si>
    <t>Okna - alkoholový čisticí a lešticí prostředek na okna a skleněné plochy / 500ml. v rozprašovači</t>
  </si>
  <si>
    <t>Nádobí -  prostředek univerzální,  mycí a odmašťovací  - tekutý</t>
  </si>
  <si>
    <t>Obklady, keramika - čisticí prostředek sanitární - na rez a vodní kámen - tekutý</t>
  </si>
  <si>
    <t>Účinný čistič na potrubí, sifony  - zejména kuchyňský odpad</t>
  </si>
  <si>
    <t>Praní - účinný prací prášek na bílé prádlo - zejména na ručníky, utěrky a prac. oděvy do kuchyně</t>
  </si>
  <si>
    <t xml:space="preserve">Dezinfekce - prostředek dezinfekční a  antibakteriální  na mytí - tekutý </t>
  </si>
  <si>
    <t>Dezinfekce - prostředek proti plísni/ rozprašovač/ 0,5 l - tekutý</t>
  </si>
  <si>
    <t xml:space="preserve">Houbičky na nádobí  10ks/bal. </t>
  </si>
  <si>
    <t>Pytle na odpad-  velké 120 l; 50 mic</t>
  </si>
  <si>
    <t>Utěrka mikrovlákno 40x40 cm</t>
  </si>
  <si>
    <t xml:space="preserve">Ubrousky bílé , obyč. </t>
  </si>
  <si>
    <t>pro ZŠ a MŠ Prostějov Melantrichova 60, Prostějov, PSČ 796 04, IČ62860500, č.ú.220866471/0300</t>
  </si>
  <si>
    <t>Nabídková cena včetně DPH / M.J.</t>
  </si>
  <si>
    <t>WC - čisticí prostředek dezinfekční  - gelový 750ml</t>
  </si>
  <si>
    <r>
      <t xml:space="preserve">Bližší označení a specifikace prostředku uchazečem </t>
    </r>
    <r>
      <rPr>
        <sz val="10"/>
        <rFont val="Arial"/>
        <family val="2"/>
      </rPr>
      <t>(např.dodáváno v 5-ti litrovém kanystru, ...)</t>
    </r>
  </si>
  <si>
    <t>Kuchyň - čisticí prostředek na kuchyňské plochy a zařízení, převážně nerezový - tekutý</t>
  </si>
  <si>
    <t>Kuchyň - čisticí prostředek na silně znečištěné kuchyňské plochy a zařízení - tekutý písek 600ml</t>
  </si>
  <si>
    <t xml:space="preserve">Kuchyň - účinný, silný čisticí prostředek na sporáky a trouby - tekutý s rozprašovačem 750ml </t>
  </si>
  <si>
    <t>1kg</t>
  </si>
  <si>
    <t>1l</t>
  </si>
  <si>
    <t xml:space="preserve">Dezinfekce - prostředek dezinfekční a  antibakteriální  na mytí - sypký </t>
  </si>
  <si>
    <t>Nerezová spirála 3ks/bal (drátěnka)</t>
  </si>
  <si>
    <t xml:space="preserve">Smeták s holí 120cm </t>
  </si>
  <si>
    <t>Zástěra PE jednorázová, bílá, délka 125-130cm/50ks v balení</t>
  </si>
  <si>
    <t>Pytle na odpad-  63x74cm; 60l, 20ks/bal.</t>
  </si>
  <si>
    <t>Tekuté mýdlo do dávkovačů, 5l</t>
  </si>
  <si>
    <t>Tekuté mýdlo do dávkovačů s dezinfekční přísadou, 5l</t>
  </si>
  <si>
    <t>Krém na ruce regenerační (allergy tested, Allantoin+Panthenol, 100ml</t>
  </si>
  <si>
    <t>Krém na ruce regenerační (allergy tested, Allantoin+Panthenol, 500ml</t>
  </si>
  <si>
    <t>Hadr na podlahy, dlažba+PVC 50x60 cm</t>
  </si>
  <si>
    <t>Pytle na odpad-  63x74cm; 30l, 50ks/bal.</t>
  </si>
  <si>
    <t>Hadr UNI 3ks/bal. (tři barvy)</t>
  </si>
  <si>
    <t>Toaletní papír 1 vrst., 190 mm/ bal. 6 ks</t>
  </si>
  <si>
    <t>Toaletní papír 1 vrst., 240 mm/ bal. 6 ks</t>
  </si>
  <si>
    <t>Příloha č. 2 k výzvě na podání nabídky</t>
  </si>
  <si>
    <t xml:space="preserve">Toaletní papír 1 vrst., 400 útržků </t>
  </si>
  <si>
    <t>xxx</t>
  </si>
  <si>
    <t>Součet ze strany č.1</t>
  </si>
  <si>
    <t>Celková předpokládaná cena dodávky vč. DPH (součet strany č.1 č.2)</t>
  </si>
  <si>
    <t>Nabídka, která nebude plně splňovat požadavky poptávky (zejména vyplněním všech nabídkových), bude vyřazena a nebude hodnocena.</t>
  </si>
  <si>
    <t>Vinylové rukavice jednorázové ke styku s potravinami, nepudrované bal./100 ks</t>
  </si>
  <si>
    <t>Hadr univerzální PETR profi 35 x 40 cm, antibakteriální, savý, s vysokou absorbční schopností, min. tři barevné možnosti</t>
  </si>
  <si>
    <t>38.</t>
  </si>
  <si>
    <r>
      <t xml:space="preserve">Rukavice pracovní EN 388, EN ISO 374-1/Type A, EN ISO 374-5, </t>
    </r>
    <r>
      <rPr>
        <sz val="10"/>
        <rFont val="Times New Roman"/>
        <family val="1"/>
      </rPr>
      <t>z přírod. latexu, máčené v 0,7 mm silném neoprenu, s velurovou úpravou uvnitř a reliéfním povrchem v dlani a na prstech</t>
    </r>
  </si>
  <si>
    <t>Věc: Čisticí, dezinfekční, prací, hygienické a úklidové prostředky na období  4/2022 - 3/2023 pro střediska školy (základní školu, školní jídelnu a mateřskou školu)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</si>
</sst>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  <numFmt numFmtId="184" formatCode="[$€-2]\ #\ ##,000_);[Red]\([$€-2]\ #\ ##,000\)"/>
    <numFmt numFmtId="185" formatCode="[$¥€-2]\ #\ ##,000_);[Red]\([$€-2]\ #\ ##,000\)"/>
  </numFmts>
  <fonts count="61"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8"/>
      <name val="Tahoma"/>
      <family val="2"/>
    </font>
    <font>
      <b/>
      <sz val="16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b/>
      <sz val="12"/>
      <color indexed="12"/>
      <name val="Cambria"/>
      <family val="1"/>
    </font>
    <font>
      <sz val="11"/>
      <color indexed="63"/>
      <name val="Arial"/>
      <family val="2"/>
    </font>
    <font>
      <b/>
      <u val="single"/>
      <sz val="18"/>
      <name val="Cambria"/>
      <family val="1"/>
    </font>
    <font>
      <b/>
      <sz val="16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rgb="FF35414D"/>
      <name val="Arial"/>
      <family val="2"/>
    </font>
    <font>
      <b/>
      <sz val="16"/>
      <color rgb="FF0070C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10" xfId="0" applyFont="1" applyBorder="1" applyAlignment="1" applyProtection="1">
      <alignment wrapText="1"/>
      <protection locked="0"/>
    </xf>
    <xf numFmtId="43" fontId="12" fillId="0" borderId="10" xfId="34" applyFont="1" applyBorder="1" applyAlignment="1" applyProtection="1">
      <alignment horizontal="center"/>
      <protection locked="0"/>
    </xf>
    <xf numFmtId="43" fontId="12" fillId="0" borderId="10" xfId="34" applyFont="1" applyBorder="1" applyAlignment="1" applyProtection="1">
      <alignment horizontal="right"/>
      <protection locked="0"/>
    </xf>
    <xf numFmtId="43" fontId="12" fillId="0" borderId="10" xfId="34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43" fontId="36" fillId="0" borderId="0" xfId="34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32" borderId="12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14" fillId="31" borderId="13" xfId="0" applyFont="1" applyFill="1" applyBorder="1" applyAlignment="1" applyProtection="1">
      <alignment horizontal="center" vertical="center" wrapText="1"/>
      <protection/>
    </xf>
    <xf numFmtId="43" fontId="14" fillId="31" borderId="13" xfId="34" applyFont="1" applyFill="1" applyBorder="1" applyAlignment="1" applyProtection="1">
      <alignment vertical="center" wrapText="1"/>
      <protection/>
    </xf>
    <xf numFmtId="0" fontId="0" fillId="32" borderId="13" xfId="0" applyFont="1" applyFill="1" applyBorder="1" applyAlignment="1" applyProtection="1">
      <alignment vertical="top" wrapText="1"/>
      <protection/>
    </xf>
    <xf numFmtId="43" fontId="0" fillId="32" borderId="14" xfId="34" applyFont="1" applyFill="1" applyBorder="1" applyAlignment="1" applyProtection="1">
      <alignment vertical="top" wrapText="1"/>
      <protection/>
    </xf>
    <xf numFmtId="0" fontId="6" fillId="32" borderId="15" xfId="0" applyFont="1" applyFill="1" applyBorder="1" applyAlignment="1" applyProtection="1">
      <alignment vertical="top" wrapText="1"/>
      <protection/>
    </xf>
    <xf numFmtId="0" fontId="6" fillId="32" borderId="14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right"/>
      <protection/>
    </xf>
    <xf numFmtId="44" fontId="12" fillId="33" borderId="10" xfId="34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43" fontId="12" fillId="33" borderId="11" xfId="34" applyFont="1" applyFill="1" applyBorder="1" applyAlignment="1" applyProtection="1">
      <alignment horizontal="right" vertical="center"/>
      <protection/>
    </xf>
    <xf numFmtId="0" fontId="12" fillId="33" borderId="1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43" fontId="0" fillId="0" borderId="0" xfId="34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3" fontId="3" fillId="0" borderId="0" xfId="34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0" fillId="0" borderId="0" xfId="34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44" fontId="13" fillId="34" borderId="19" xfId="34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3" fontId="6" fillId="0" borderId="13" xfId="34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44" fontId="0" fillId="34" borderId="13" xfId="34" applyNumberFormat="1" applyFont="1" applyFill="1" applyBorder="1" applyAlignment="1" applyProtection="1">
      <alignment horizontal="right" wrapText="1"/>
      <protection/>
    </xf>
    <xf numFmtId="0" fontId="35" fillId="0" borderId="0" xfId="34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vertical="center"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0" fontId="7" fillId="32" borderId="21" xfId="0" applyFont="1" applyFill="1" applyBorder="1" applyAlignment="1" applyProtection="1">
      <alignment vertical="center" wrapText="1"/>
      <protection/>
    </xf>
    <xf numFmtId="0" fontId="14" fillId="31" borderId="21" xfId="0" applyFont="1" applyFill="1" applyBorder="1" applyAlignment="1" applyProtection="1">
      <alignment horizontal="center" vertical="center" wrapText="1"/>
      <protection/>
    </xf>
    <xf numFmtId="43" fontId="14" fillId="31" borderId="21" xfId="34" applyFont="1" applyFill="1" applyBorder="1" applyAlignment="1" applyProtection="1">
      <alignment vertical="center" wrapText="1"/>
      <protection/>
    </xf>
    <xf numFmtId="0" fontId="0" fillId="32" borderId="21" xfId="0" applyFont="1" applyFill="1" applyBorder="1" applyAlignment="1" applyProtection="1">
      <alignment vertical="top" wrapText="1"/>
      <protection/>
    </xf>
    <xf numFmtId="0" fontId="0" fillId="32" borderId="21" xfId="34" applyNumberFormat="1" applyFont="1" applyFill="1" applyBorder="1" applyAlignment="1" applyProtection="1">
      <alignment vertical="top" wrapText="1"/>
      <protection/>
    </xf>
    <xf numFmtId="0" fontId="6" fillId="32" borderId="21" xfId="0" applyFont="1" applyFill="1" applyBorder="1" applyAlignment="1" applyProtection="1">
      <alignment vertical="top" wrapText="1"/>
      <protection/>
    </xf>
    <xf numFmtId="0" fontId="6" fillId="32" borderId="10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3" fontId="59" fillId="0" borderId="25" xfId="34" applyFont="1" applyFill="1" applyBorder="1" applyAlignment="1" applyProtection="1">
      <alignment horizontal="left" vertical="center" wrapText="1"/>
      <protection locked="0"/>
    </xf>
    <xf numFmtId="43" fontId="59" fillId="0" borderId="26" xfId="34" applyFont="1" applyFill="1" applyBorder="1" applyAlignment="1" applyProtection="1">
      <alignment horizontal="left" vertical="center" wrapText="1"/>
      <protection locked="0"/>
    </xf>
    <xf numFmtId="0" fontId="35" fillId="0" borderId="0" xfId="3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59" fillId="0" borderId="27" xfId="34" applyFont="1" applyFill="1" applyBorder="1" applyAlignment="1" applyProtection="1">
      <alignment horizontal="left" vertical="center" wrapText="1"/>
      <protection locked="0"/>
    </xf>
    <xf numFmtId="43" fontId="16" fillId="0" borderId="25" xfId="34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38100</xdr:rowOff>
    </xdr:from>
    <xdr:to>
      <xdr:col>9</xdr:col>
      <xdr:colOff>1400175</xdr:colOff>
      <xdr:row>3</xdr:row>
      <xdr:rowOff>123825</xdr:rowOff>
    </xdr:to>
    <xdr:pic>
      <xdr:nvPicPr>
        <xdr:cNvPr id="1" name="Picture 8" descr="Logo hotov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38100"/>
          <a:ext cx="1181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120" zoomScaleNormal="120" zoomScalePageLayoutView="70" workbookViewId="0" topLeftCell="A13">
      <selection activeCell="B2" sqref="B2:I2"/>
    </sheetView>
  </sheetViews>
  <sheetFormatPr defaultColWidth="9.140625" defaultRowHeight="12.75"/>
  <cols>
    <col min="1" max="1" width="9.140625" style="18" customWidth="1"/>
    <col min="2" max="2" width="31.421875" style="18" customWidth="1"/>
    <col min="3" max="3" width="9.140625" style="44" customWidth="1"/>
    <col min="4" max="4" width="39.57421875" style="45" customWidth="1"/>
    <col min="5" max="5" width="17.140625" style="46" customWidth="1"/>
    <col min="6" max="6" width="15.7109375" style="47" customWidth="1"/>
    <col min="7" max="7" width="21.8515625" style="48" customWidth="1"/>
    <col min="8" max="8" width="36.140625" style="18" customWidth="1"/>
    <col min="9" max="9" width="29.28125" style="18" customWidth="1"/>
    <col min="10" max="10" width="25.57421875" style="18" customWidth="1"/>
    <col min="11" max="16384" width="9.140625" style="18" customWidth="1"/>
  </cols>
  <sheetData>
    <row r="1" spans="2:10" s="7" customFormat="1" ht="35.25" customHeight="1">
      <c r="B1" s="87" t="s">
        <v>94</v>
      </c>
      <c r="C1" s="87"/>
      <c r="D1" s="87"/>
      <c r="E1" s="87"/>
      <c r="F1" s="87"/>
      <c r="G1" s="87"/>
      <c r="H1" s="8"/>
      <c r="I1" s="9"/>
      <c r="J1" s="9"/>
    </row>
    <row r="2" spans="2:10" s="7" customFormat="1" ht="53.25" customHeight="1">
      <c r="B2" s="94" t="s">
        <v>104</v>
      </c>
      <c r="C2" s="94"/>
      <c r="D2" s="94"/>
      <c r="E2" s="94"/>
      <c r="F2" s="94"/>
      <c r="G2" s="94"/>
      <c r="H2" s="94"/>
      <c r="I2" s="94"/>
      <c r="J2" s="10"/>
    </row>
    <row r="3" spans="2:10" s="7" customFormat="1" ht="19.5" customHeight="1">
      <c r="B3" s="66" t="s">
        <v>71</v>
      </c>
      <c r="C3" s="66"/>
      <c r="D3" s="66"/>
      <c r="E3" s="66"/>
      <c r="F3" s="66"/>
      <c r="G3" s="66"/>
      <c r="H3" s="76"/>
      <c r="I3" s="10"/>
      <c r="J3" s="10"/>
    </row>
    <row r="4" spans="2:10" s="11" customFormat="1" ht="19.5" customHeight="1" thickBot="1">
      <c r="B4" s="12"/>
      <c r="C4" s="13"/>
      <c r="D4" s="14"/>
      <c r="E4" s="15"/>
      <c r="F4" s="16"/>
      <c r="G4" s="15"/>
      <c r="H4" s="17"/>
      <c r="I4" s="12"/>
      <c r="J4" s="12"/>
    </row>
    <row r="5" spans="1:10" ht="66" customHeight="1" thickBot="1">
      <c r="A5" s="91" t="s">
        <v>3</v>
      </c>
      <c r="B5" s="91"/>
      <c r="C5" s="91"/>
      <c r="D5" s="96"/>
      <c r="E5" s="97"/>
      <c r="F5" s="97"/>
      <c r="G5" s="97"/>
      <c r="H5" s="92"/>
      <c r="I5" s="92"/>
      <c r="J5" s="93"/>
    </row>
    <row r="6" spans="1:10" ht="55.5" customHeight="1" thickBot="1">
      <c r="A6" s="91" t="s">
        <v>4</v>
      </c>
      <c r="B6" s="91"/>
      <c r="C6" s="91"/>
      <c r="D6" s="96"/>
      <c r="E6" s="97"/>
      <c r="F6" s="97"/>
      <c r="G6" s="97"/>
      <c r="H6" s="92"/>
      <c r="I6" s="92"/>
      <c r="J6" s="93"/>
    </row>
    <row r="7" spans="1:10" s="28" customFormat="1" ht="60.75" customHeight="1">
      <c r="A7" s="19" t="s">
        <v>52</v>
      </c>
      <c r="B7" s="20" t="s">
        <v>14</v>
      </c>
      <c r="C7" s="21" t="s">
        <v>2</v>
      </c>
      <c r="D7" s="22" t="s">
        <v>74</v>
      </c>
      <c r="E7" s="23" t="s">
        <v>72</v>
      </c>
      <c r="F7" s="24" t="s">
        <v>9</v>
      </c>
      <c r="G7" s="25" t="s">
        <v>53</v>
      </c>
      <c r="H7" s="26" t="s">
        <v>13</v>
      </c>
      <c r="I7" s="27" t="s">
        <v>12</v>
      </c>
      <c r="J7" s="27" t="s">
        <v>5</v>
      </c>
    </row>
    <row r="8" spans="1:10" ht="34.5" customHeight="1">
      <c r="A8" s="29" t="s">
        <v>15</v>
      </c>
      <c r="B8" s="30" t="s">
        <v>73</v>
      </c>
      <c r="C8" s="31" t="s">
        <v>1</v>
      </c>
      <c r="D8" s="5"/>
      <c r="E8" s="2">
        <v>0</v>
      </c>
      <c r="F8" s="32">
        <v>100</v>
      </c>
      <c r="G8" s="33">
        <f>E8*F8</f>
        <v>0</v>
      </c>
      <c r="H8" s="80"/>
      <c r="I8" s="84"/>
      <c r="J8" s="84"/>
    </row>
    <row r="9" spans="1:10" ht="34.5" customHeight="1">
      <c r="A9" s="29" t="s">
        <v>16</v>
      </c>
      <c r="B9" s="30" t="s">
        <v>56</v>
      </c>
      <c r="C9" s="31" t="s">
        <v>0</v>
      </c>
      <c r="D9" s="5"/>
      <c r="E9" s="2">
        <v>0</v>
      </c>
      <c r="F9" s="32">
        <v>105</v>
      </c>
      <c r="G9" s="33">
        <f>E9*F9</f>
        <v>0</v>
      </c>
      <c r="H9" s="81"/>
      <c r="I9" s="85"/>
      <c r="J9" s="85"/>
    </row>
    <row r="10" spans="1:10" ht="45" customHeight="1">
      <c r="A10" s="29" t="s">
        <v>17</v>
      </c>
      <c r="B10" s="30" t="s">
        <v>57</v>
      </c>
      <c r="C10" s="31" t="s">
        <v>0</v>
      </c>
      <c r="D10" s="5"/>
      <c r="E10" s="2">
        <v>0</v>
      </c>
      <c r="F10" s="32">
        <v>80</v>
      </c>
      <c r="G10" s="33">
        <f aca="true" t="shared" si="0" ref="G10:G21">E10*F10</f>
        <v>0</v>
      </c>
      <c r="H10" s="81"/>
      <c r="I10" s="85"/>
      <c r="J10" s="85"/>
    </row>
    <row r="11" spans="1:10" ht="45" customHeight="1">
      <c r="A11" s="29" t="s">
        <v>18</v>
      </c>
      <c r="B11" s="30" t="s">
        <v>58</v>
      </c>
      <c r="C11" s="31" t="s">
        <v>0</v>
      </c>
      <c r="D11" s="5"/>
      <c r="E11" s="2">
        <v>0</v>
      </c>
      <c r="F11" s="32">
        <v>55</v>
      </c>
      <c r="G11" s="33">
        <f t="shared" si="0"/>
        <v>0</v>
      </c>
      <c r="H11" s="81"/>
      <c r="I11" s="85"/>
      <c r="J11" s="85"/>
    </row>
    <row r="12" spans="1:10" ht="34.5" customHeight="1">
      <c r="A12" s="29" t="s">
        <v>19</v>
      </c>
      <c r="B12" s="30" t="s">
        <v>59</v>
      </c>
      <c r="C12" s="31" t="s">
        <v>0</v>
      </c>
      <c r="D12" s="5"/>
      <c r="E12" s="2">
        <v>0</v>
      </c>
      <c r="F12" s="32">
        <v>10</v>
      </c>
      <c r="G12" s="33">
        <f t="shared" si="0"/>
        <v>0</v>
      </c>
      <c r="H12" s="81"/>
      <c r="I12" s="85"/>
      <c r="J12" s="85"/>
    </row>
    <row r="13" spans="1:10" ht="45" customHeight="1">
      <c r="A13" s="29" t="s">
        <v>20</v>
      </c>
      <c r="B13" s="30" t="s">
        <v>60</v>
      </c>
      <c r="C13" s="31" t="s">
        <v>1</v>
      </c>
      <c r="D13" s="5"/>
      <c r="E13" s="2">
        <v>0</v>
      </c>
      <c r="F13" s="32">
        <v>40</v>
      </c>
      <c r="G13" s="33">
        <f t="shared" si="0"/>
        <v>0</v>
      </c>
      <c r="H13" s="81"/>
      <c r="I13" s="85"/>
      <c r="J13" s="85"/>
    </row>
    <row r="14" spans="1:10" ht="34.5" customHeight="1">
      <c r="A14" s="29" t="s">
        <v>21</v>
      </c>
      <c r="B14" s="30" t="s">
        <v>61</v>
      </c>
      <c r="C14" s="31" t="s">
        <v>0</v>
      </c>
      <c r="D14" s="5"/>
      <c r="E14" s="2">
        <v>0</v>
      </c>
      <c r="F14" s="32">
        <v>120</v>
      </c>
      <c r="G14" s="33">
        <f t="shared" si="0"/>
        <v>0</v>
      </c>
      <c r="H14" s="81"/>
      <c r="I14" s="85"/>
      <c r="J14" s="85"/>
    </row>
    <row r="15" spans="1:10" ht="45" customHeight="1">
      <c r="A15" s="29" t="s">
        <v>22</v>
      </c>
      <c r="B15" s="30" t="s">
        <v>62</v>
      </c>
      <c r="C15" s="31" t="s">
        <v>0</v>
      </c>
      <c r="D15" s="5"/>
      <c r="E15" s="3">
        <v>0</v>
      </c>
      <c r="F15" s="32">
        <v>20</v>
      </c>
      <c r="G15" s="33">
        <f t="shared" si="0"/>
        <v>0</v>
      </c>
      <c r="H15" s="81"/>
      <c r="I15" s="85"/>
      <c r="J15" s="85"/>
    </row>
    <row r="16" spans="1:10" ht="45" customHeight="1">
      <c r="A16" s="29" t="s">
        <v>23</v>
      </c>
      <c r="B16" s="34" t="s">
        <v>75</v>
      </c>
      <c r="C16" s="31" t="s">
        <v>0</v>
      </c>
      <c r="D16" s="5"/>
      <c r="E16" s="3">
        <v>0</v>
      </c>
      <c r="F16" s="32">
        <v>15</v>
      </c>
      <c r="G16" s="33">
        <f t="shared" si="0"/>
        <v>0</v>
      </c>
      <c r="H16" s="81"/>
      <c r="I16" s="85"/>
      <c r="J16" s="85"/>
    </row>
    <row r="17" spans="1:10" s="36" customFormat="1" ht="45" customHeight="1">
      <c r="A17" s="29" t="s">
        <v>24</v>
      </c>
      <c r="B17" s="34" t="s">
        <v>76</v>
      </c>
      <c r="C17" s="35" t="s">
        <v>1</v>
      </c>
      <c r="D17" s="6"/>
      <c r="E17" s="4">
        <v>0</v>
      </c>
      <c r="F17" s="32">
        <v>80</v>
      </c>
      <c r="G17" s="33">
        <f t="shared" si="0"/>
        <v>0</v>
      </c>
      <c r="H17" s="81"/>
      <c r="I17" s="85"/>
      <c r="J17" s="85"/>
    </row>
    <row r="18" spans="1:10" ht="45" customHeight="1">
      <c r="A18" s="29" t="s">
        <v>25</v>
      </c>
      <c r="B18" s="34" t="s">
        <v>77</v>
      </c>
      <c r="C18" s="35" t="s">
        <v>1</v>
      </c>
      <c r="D18" s="5"/>
      <c r="E18" s="3">
        <v>0</v>
      </c>
      <c r="F18" s="32">
        <v>10</v>
      </c>
      <c r="G18" s="33">
        <f t="shared" si="0"/>
        <v>0</v>
      </c>
      <c r="H18" s="81"/>
      <c r="I18" s="85"/>
      <c r="J18" s="85"/>
    </row>
    <row r="19" spans="1:10" ht="34.5" customHeight="1">
      <c r="A19" s="29" t="s">
        <v>26</v>
      </c>
      <c r="B19" s="34" t="s">
        <v>63</v>
      </c>
      <c r="C19" s="31" t="s">
        <v>78</v>
      </c>
      <c r="D19" s="5"/>
      <c r="E19" s="3">
        <v>0</v>
      </c>
      <c r="F19" s="32">
        <v>15</v>
      </c>
      <c r="G19" s="33">
        <f t="shared" si="0"/>
        <v>0</v>
      </c>
      <c r="H19" s="81"/>
      <c r="I19" s="85"/>
      <c r="J19" s="85"/>
    </row>
    <row r="20" spans="1:10" ht="45" customHeight="1">
      <c r="A20" s="29" t="s">
        <v>27</v>
      </c>
      <c r="B20" s="30" t="s">
        <v>64</v>
      </c>
      <c r="C20" s="35" t="s">
        <v>6</v>
      </c>
      <c r="D20" s="6"/>
      <c r="E20" s="3">
        <v>0</v>
      </c>
      <c r="F20" s="32">
        <v>60</v>
      </c>
      <c r="G20" s="33">
        <f t="shared" si="0"/>
        <v>0</v>
      </c>
      <c r="H20" s="81"/>
      <c r="I20" s="85"/>
      <c r="J20" s="85"/>
    </row>
    <row r="21" spans="1:10" ht="45" customHeight="1">
      <c r="A21" s="29" t="s">
        <v>28</v>
      </c>
      <c r="B21" s="30" t="s">
        <v>65</v>
      </c>
      <c r="C21" s="31" t="s">
        <v>79</v>
      </c>
      <c r="D21" s="5"/>
      <c r="E21" s="3">
        <v>0</v>
      </c>
      <c r="F21" s="32">
        <v>60</v>
      </c>
      <c r="G21" s="33">
        <f t="shared" si="0"/>
        <v>0</v>
      </c>
      <c r="H21" s="82"/>
      <c r="I21" s="86"/>
      <c r="J21" s="86"/>
    </row>
    <row r="22" ht="47.25" customHeight="1"/>
    <row r="23" spans="1:10" s="28" customFormat="1" ht="81" customHeight="1">
      <c r="A23" s="67" t="s">
        <v>52</v>
      </c>
      <c r="B23" s="68" t="s">
        <v>14</v>
      </c>
      <c r="C23" s="69" t="s">
        <v>2</v>
      </c>
      <c r="D23" s="70" t="s">
        <v>74</v>
      </c>
      <c r="E23" s="71" t="s">
        <v>72</v>
      </c>
      <c r="F23" s="72" t="s">
        <v>9</v>
      </c>
      <c r="G23" s="73" t="s">
        <v>53</v>
      </c>
      <c r="H23" s="74" t="s">
        <v>13</v>
      </c>
      <c r="I23" s="75" t="s">
        <v>12</v>
      </c>
      <c r="J23" s="75" t="s">
        <v>5</v>
      </c>
    </row>
    <row r="24" spans="1:10" s="63" customFormat="1" ht="28.5" customHeight="1">
      <c r="A24" s="57" t="s">
        <v>96</v>
      </c>
      <c r="B24" s="58" t="s">
        <v>97</v>
      </c>
      <c r="C24" s="59" t="s">
        <v>96</v>
      </c>
      <c r="D24" s="60" t="s">
        <v>96</v>
      </c>
      <c r="E24" s="61" t="s">
        <v>96</v>
      </c>
      <c r="F24" s="62" t="s">
        <v>96</v>
      </c>
      <c r="G24" s="65">
        <f>G8+G9+G10+G11+G12+G13+G14+G15+G16+G17+G18+G19+G20+G21</f>
        <v>0</v>
      </c>
      <c r="H24" s="64"/>
      <c r="I24" s="64"/>
      <c r="J24" s="64"/>
    </row>
    <row r="25" spans="1:10" ht="45" customHeight="1">
      <c r="A25" s="29" t="s">
        <v>29</v>
      </c>
      <c r="B25" s="30" t="s">
        <v>80</v>
      </c>
      <c r="C25" s="31" t="s">
        <v>6</v>
      </c>
      <c r="D25" s="5"/>
      <c r="E25" s="3">
        <v>0</v>
      </c>
      <c r="F25" s="32">
        <v>25</v>
      </c>
      <c r="G25" s="33">
        <f aca="true" t="shared" si="1" ref="G25:G47">F25*E25</f>
        <v>0</v>
      </c>
      <c r="H25" s="83"/>
      <c r="I25" s="85"/>
      <c r="J25" s="85"/>
    </row>
    <row r="26" spans="1:10" ht="45" customHeight="1">
      <c r="A26" s="29" t="s">
        <v>30</v>
      </c>
      <c r="B26" s="30" t="s">
        <v>66</v>
      </c>
      <c r="C26" s="35" t="s">
        <v>1</v>
      </c>
      <c r="D26" s="5"/>
      <c r="E26" s="3">
        <v>0</v>
      </c>
      <c r="F26" s="32">
        <v>6</v>
      </c>
      <c r="G26" s="33">
        <f t="shared" si="1"/>
        <v>0</v>
      </c>
      <c r="H26" s="81"/>
      <c r="I26" s="85"/>
      <c r="J26" s="85"/>
    </row>
    <row r="27" spans="1:10" ht="24.75" customHeight="1">
      <c r="A27" s="29" t="s">
        <v>31</v>
      </c>
      <c r="B27" s="30" t="s">
        <v>67</v>
      </c>
      <c r="C27" s="31" t="s">
        <v>11</v>
      </c>
      <c r="D27" s="5"/>
      <c r="E27" s="3">
        <v>0</v>
      </c>
      <c r="F27" s="32">
        <v>20</v>
      </c>
      <c r="G27" s="33">
        <f t="shared" si="1"/>
        <v>0</v>
      </c>
      <c r="H27" s="81"/>
      <c r="I27" s="85"/>
      <c r="J27" s="85"/>
    </row>
    <row r="28" spans="1:10" ht="34.5" customHeight="1">
      <c r="A28" s="29" t="s">
        <v>32</v>
      </c>
      <c r="B28" s="30" t="s">
        <v>81</v>
      </c>
      <c r="C28" s="35" t="s">
        <v>11</v>
      </c>
      <c r="D28" s="6"/>
      <c r="E28" s="3">
        <v>0</v>
      </c>
      <c r="F28" s="32">
        <v>25</v>
      </c>
      <c r="G28" s="33">
        <f t="shared" si="1"/>
        <v>0</v>
      </c>
      <c r="H28" s="81"/>
      <c r="I28" s="85"/>
      <c r="J28" s="85"/>
    </row>
    <row r="29" spans="1:10" ht="24.75" customHeight="1">
      <c r="A29" s="29" t="s">
        <v>33</v>
      </c>
      <c r="B29" s="30" t="s">
        <v>82</v>
      </c>
      <c r="C29" s="35" t="s">
        <v>1</v>
      </c>
      <c r="D29" s="5"/>
      <c r="E29" s="3">
        <v>0</v>
      </c>
      <c r="F29" s="32">
        <v>20</v>
      </c>
      <c r="G29" s="33">
        <f t="shared" si="1"/>
        <v>0</v>
      </c>
      <c r="H29" s="81"/>
      <c r="I29" s="85"/>
      <c r="J29" s="85"/>
    </row>
    <row r="30" spans="1:10" ht="45" customHeight="1">
      <c r="A30" s="29" t="s">
        <v>34</v>
      </c>
      <c r="B30" s="30" t="s">
        <v>100</v>
      </c>
      <c r="C30" s="31" t="s">
        <v>11</v>
      </c>
      <c r="D30" s="5"/>
      <c r="E30" s="3">
        <v>0</v>
      </c>
      <c r="F30" s="32">
        <v>15</v>
      </c>
      <c r="G30" s="33">
        <f t="shared" si="1"/>
        <v>0</v>
      </c>
      <c r="H30" s="81"/>
      <c r="I30" s="85"/>
      <c r="J30" s="85"/>
    </row>
    <row r="31" spans="1:10" ht="34.5" customHeight="1">
      <c r="A31" s="29" t="s">
        <v>35</v>
      </c>
      <c r="B31" s="30" t="s">
        <v>83</v>
      </c>
      <c r="C31" s="31" t="s">
        <v>1</v>
      </c>
      <c r="D31" s="5"/>
      <c r="E31" s="3">
        <v>0</v>
      </c>
      <c r="F31" s="32">
        <v>5</v>
      </c>
      <c r="G31" s="33">
        <f t="shared" si="1"/>
        <v>0</v>
      </c>
      <c r="H31" s="81"/>
      <c r="I31" s="85"/>
      <c r="J31" s="85"/>
    </row>
    <row r="32" spans="1:10" ht="34.5" customHeight="1">
      <c r="A32" s="29" t="s">
        <v>36</v>
      </c>
      <c r="B32" s="30" t="s">
        <v>68</v>
      </c>
      <c r="C32" s="31" t="s">
        <v>1</v>
      </c>
      <c r="D32" s="5"/>
      <c r="E32" s="3">
        <v>0</v>
      </c>
      <c r="F32" s="32">
        <v>30</v>
      </c>
      <c r="G32" s="33">
        <f t="shared" si="1"/>
        <v>0</v>
      </c>
      <c r="H32" s="81"/>
      <c r="I32" s="85"/>
      <c r="J32" s="85"/>
    </row>
    <row r="33" spans="1:10" ht="34.5" customHeight="1">
      <c r="A33" s="29" t="s">
        <v>37</v>
      </c>
      <c r="B33" s="30" t="s">
        <v>84</v>
      </c>
      <c r="C33" s="31" t="s">
        <v>11</v>
      </c>
      <c r="D33" s="5"/>
      <c r="E33" s="3">
        <v>0</v>
      </c>
      <c r="F33" s="32">
        <v>30</v>
      </c>
      <c r="G33" s="33">
        <f t="shared" si="1"/>
        <v>0</v>
      </c>
      <c r="H33" s="81"/>
      <c r="I33" s="85"/>
      <c r="J33" s="85"/>
    </row>
    <row r="34" spans="1:10" ht="34.5" customHeight="1">
      <c r="A34" s="29" t="s">
        <v>38</v>
      </c>
      <c r="B34" s="30" t="s">
        <v>90</v>
      </c>
      <c r="C34" s="31" t="s">
        <v>11</v>
      </c>
      <c r="D34" s="5"/>
      <c r="E34" s="3">
        <v>0</v>
      </c>
      <c r="F34" s="32">
        <v>15</v>
      </c>
      <c r="G34" s="33">
        <f t="shared" si="1"/>
        <v>0</v>
      </c>
      <c r="H34" s="81"/>
      <c r="I34" s="85"/>
      <c r="J34" s="85"/>
    </row>
    <row r="35" spans="1:10" ht="24.75" customHeight="1">
      <c r="A35" s="29" t="s">
        <v>39</v>
      </c>
      <c r="B35" s="30" t="s">
        <v>85</v>
      </c>
      <c r="C35" s="35" t="s">
        <v>1</v>
      </c>
      <c r="D35" s="5"/>
      <c r="E35" s="3">
        <v>0</v>
      </c>
      <c r="F35" s="32">
        <v>15</v>
      </c>
      <c r="G35" s="33">
        <f t="shared" si="1"/>
        <v>0</v>
      </c>
      <c r="H35" s="81"/>
      <c r="I35" s="85"/>
      <c r="J35" s="85"/>
    </row>
    <row r="36" spans="1:10" ht="34.5" customHeight="1">
      <c r="A36" s="29" t="s">
        <v>40</v>
      </c>
      <c r="B36" s="30" t="s">
        <v>86</v>
      </c>
      <c r="C36" s="35" t="s">
        <v>1</v>
      </c>
      <c r="D36" s="5"/>
      <c r="E36" s="3">
        <v>0</v>
      </c>
      <c r="F36" s="32">
        <v>12</v>
      </c>
      <c r="G36" s="33">
        <f t="shared" si="1"/>
        <v>0</v>
      </c>
      <c r="H36" s="81"/>
      <c r="I36" s="85"/>
      <c r="J36" s="85"/>
    </row>
    <row r="37" spans="1:10" ht="45" customHeight="1">
      <c r="A37" s="29" t="s">
        <v>41</v>
      </c>
      <c r="B37" s="30" t="s">
        <v>87</v>
      </c>
      <c r="C37" s="35" t="s">
        <v>1</v>
      </c>
      <c r="D37" s="5"/>
      <c r="E37" s="3">
        <v>0</v>
      </c>
      <c r="F37" s="32">
        <v>38</v>
      </c>
      <c r="G37" s="33">
        <f t="shared" si="1"/>
        <v>0</v>
      </c>
      <c r="H37" s="81"/>
      <c r="I37" s="85"/>
      <c r="J37" s="85"/>
    </row>
    <row r="38" spans="1:10" ht="45" customHeight="1">
      <c r="A38" s="29" t="s">
        <v>42</v>
      </c>
      <c r="B38" s="30" t="s">
        <v>88</v>
      </c>
      <c r="C38" s="35" t="s">
        <v>1</v>
      </c>
      <c r="D38" s="5"/>
      <c r="E38" s="3">
        <v>0</v>
      </c>
      <c r="F38" s="32">
        <v>5</v>
      </c>
      <c r="G38" s="33">
        <f t="shared" si="1"/>
        <v>0</v>
      </c>
      <c r="H38" s="81"/>
      <c r="I38" s="85"/>
      <c r="J38" s="85"/>
    </row>
    <row r="39" spans="1:10" ht="24.75" customHeight="1">
      <c r="A39" s="29" t="s">
        <v>43</v>
      </c>
      <c r="B39" s="30" t="s">
        <v>69</v>
      </c>
      <c r="C39" s="35" t="s">
        <v>1</v>
      </c>
      <c r="D39" s="5"/>
      <c r="E39" s="3">
        <v>0</v>
      </c>
      <c r="F39" s="32">
        <v>30</v>
      </c>
      <c r="G39" s="33">
        <f t="shared" si="1"/>
        <v>0</v>
      </c>
      <c r="H39" s="81"/>
      <c r="I39" s="85"/>
      <c r="J39" s="85"/>
    </row>
    <row r="40" spans="1:10" ht="34.5" customHeight="1">
      <c r="A40" s="29" t="s">
        <v>44</v>
      </c>
      <c r="B40" s="30" t="s">
        <v>89</v>
      </c>
      <c r="C40" s="35" t="s">
        <v>1</v>
      </c>
      <c r="D40" s="5"/>
      <c r="E40" s="3">
        <v>0</v>
      </c>
      <c r="F40" s="32">
        <v>30</v>
      </c>
      <c r="G40" s="33">
        <f t="shared" si="1"/>
        <v>0</v>
      </c>
      <c r="H40" s="81"/>
      <c r="I40" s="85"/>
      <c r="J40" s="85"/>
    </row>
    <row r="41" spans="1:10" ht="60.75" customHeight="1">
      <c r="A41" s="29" t="s">
        <v>45</v>
      </c>
      <c r="B41" s="30" t="s">
        <v>101</v>
      </c>
      <c r="C41" s="35" t="s">
        <v>1</v>
      </c>
      <c r="D41" s="5"/>
      <c r="E41" s="3">
        <v>0</v>
      </c>
      <c r="F41" s="32">
        <v>80</v>
      </c>
      <c r="G41" s="33">
        <f t="shared" si="1"/>
        <v>0</v>
      </c>
      <c r="H41" s="81"/>
      <c r="I41" s="85"/>
      <c r="J41" s="85"/>
    </row>
    <row r="42" spans="1:10" ht="24.75" customHeight="1">
      <c r="A42" s="29" t="s">
        <v>46</v>
      </c>
      <c r="B42" s="30" t="s">
        <v>91</v>
      </c>
      <c r="C42" s="31" t="s">
        <v>54</v>
      </c>
      <c r="D42" s="5"/>
      <c r="E42" s="3">
        <v>0</v>
      </c>
      <c r="F42" s="32">
        <v>40</v>
      </c>
      <c r="G42" s="33">
        <f t="shared" si="1"/>
        <v>0</v>
      </c>
      <c r="H42" s="81"/>
      <c r="I42" s="85"/>
      <c r="J42" s="85"/>
    </row>
    <row r="43" spans="1:10" ht="27" customHeight="1">
      <c r="A43" s="29" t="s">
        <v>47</v>
      </c>
      <c r="B43" s="30" t="s">
        <v>93</v>
      </c>
      <c r="C43" s="31" t="s">
        <v>54</v>
      </c>
      <c r="D43" s="5"/>
      <c r="E43" s="3">
        <v>0</v>
      </c>
      <c r="F43" s="32">
        <v>20</v>
      </c>
      <c r="G43" s="33">
        <f t="shared" si="1"/>
        <v>0</v>
      </c>
      <c r="H43" s="81"/>
      <c r="I43" s="85"/>
      <c r="J43" s="85"/>
    </row>
    <row r="44" spans="1:10" ht="27" customHeight="1">
      <c r="A44" s="29" t="s">
        <v>48</v>
      </c>
      <c r="B44" s="30" t="s">
        <v>92</v>
      </c>
      <c r="C44" s="31" t="s">
        <v>54</v>
      </c>
      <c r="D44" s="5"/>
      <c r="E44" s="3">
        <v>0</v>
      </c>
      <c r="F44" s="32">
        <v>80</v>
      </c>
      <c r="G44" s="33">
        <f t="shared" si="1"/>
        <v>0</v>
      </c>
      <c r="H44" s="81"/>
      <c r="I44" s="85"/>
      <c r="J44" s="85"/>
    </row>
    <row r="45" spans="1:10" ht="24.75" customHeight="1">
      <c r="A45" s="29" t="s">
        <v>49</v>
      </c>
      <c r="B45" s="30" t="s">
        <v>95</v>
      </c>
      <c r="C45" s="35" t="s">
        <v>1</v>
      </c>
      <c r="D45" s="5"/>
      <c r="E45" s="3">
        <v>0</v>
      </c>
      <c r="F45" s="32">
        <v>300</v>
      </c>
      <c r="G45" s="33">
        <f t="shared" si="1"/>
        <v>0</v>
      </c>
      <c r="H45" s="81"/>
      <c r="I45" s="85"/>
      <c r="J45" s="85"/>
    </row>
    <row r="46" spans="1:10" ht="45" customHeight="1">
      <c r="A46" s="29" t="s">
        <v>50</v>
      </c>
      <c r="B46" s="30" t="s">
        <v>55</v>
      </c>
      <c r="C46" s="31" t="s">
        <v>10</v>
      </c>
      <c r="D46" s="5"/>
      <c r="E46" s="3">
        <v>0</v>
      </c>
      <c r="F46" s="32">
        <v>25</v>
      </c>
      <c r="G46" s="33">
        <f t="shared" si="1"/>
        <v>0</v>
      </c>
      <c r="H46" s="81"/>
      <c r="I46" s="85"/>
      <c r="J46" s="85"/>
    </row>
    <row r="47" spans="1:10" ht="24.75" customHeight="1">
      <c r="A47" s="29" t="s">
        <v>51</v>
      </c>
      <c r="B47" s="30" t="s">
        <v>70</v>
      </c>
      <c r="C47" s="31" t="s">
        <v>11</v>
      </c>
      <c r="D47" s="5"/>
      <c r="E47" s="3">
        <v>0</v>
      </c>
      <c r="F47" s="32">
        <v>15</v>
      </c>
      <c r="G47" s="33">
        <f t="shared" si="1"/>
        <v>0</v>
      </c>
      <c r="H47" s="82"/>
      <c r="I47" s="86"/>
      <c r="J47" s="86"/>
    </row>
    <row r="48" spans="1:10" ht="105" customHeight="1">
      <c r="A48" s="29" t="s">
        <v>102</v>
      </c>
      <c r="B48" s="30" t="s">
        <v>103</v>
      </c>
      <c r="C48" s="31" t="s">
        <v>11</v>
      </c>
      <c r="D48" s="5"/>
      <c r="E48" s="3">
        <v>0</v>
      </c>
      <c r="F48" s="32">
        <v>50</v>
      </c>
      <c r="G48" s="33">
        <f>F48*E48</f>
        <v>0</v>
      </c>
      <c r="H48" s="77"/>
      <c r="I48" s="78"/>
      <c r="J48" s="78"/>
    </row>
    <row r="49" spans="1:10" s="43" customFormat="1" ht="26.25" customHeight="1" thickBot="1">
      <c r="A49" s="18"/>
      <c r="B49" s="37" t="s">
        <v>98</v>
      </c>
      <c r="C49" s="38"/>
      <c r="D49" s="38"/>
      <c r="E49" s="39"/>
      <c r="F49" s="40"/>
      <c r="G49" s="56">
        <f>SUM(G24:G47)</f>
        <v>0</v>
      </c>
      <c r="H49" s="41"/>
      <c r="I49" s="42"/>
      <c r="J49" s="42"/>
    </row>
    <row r="50" ht="14.25">
      <c r="A50" s="28"/>
    </row>
    <row r="51" spans="2:8" ht="34.5" customHeight="1">
      <c r="B51" s="95" t="s">
        <v>99</v>
      </c>
      <c r="C51" s="95"/>
      <c r="D51" s="95"/>
      <c r="E51" s="95"/>
      <c r="F51" s="95"/>
      <c r="G51" s="95"/>
      <c r="H51" s="95"/>
    </row>
    <row r="52" spans="2:8" ht="14.25">
      <c r="B52" s="49"/>
      <c r="C52" s="49"/>
      <c r="D52" s="49"/>
      <c r="E52" s="50"/>
      <c r="F52" s="49"/>
      <c r="G52" s="51"/>
      <c r="H52" s="49"/>
    </row>
    <row r="53" spans="2:6" ht="14.25">
      <c r="B53" s="52" t="s">
        <v>7</v>
      </c>
      <c r="C53" s="53"/>
      <c r="D53" s="54"/>
      <c r="F53" s="55" t="s">
        <v>8</v>
      </c>
    </row>
    <row r="54" spans="2:8" ht="33.75" customHeight="1">
      <c r="B54" s="1"/>
      <c r="C54" s="53"/>
      <c r="D54" s="54"/>
      <c r="F54" s="88"/>
      <c r="G54" s="89"/>
      <c r="H54" s="90"/>
    </row>
    <row r="56" ht="14.25">
      <c r="B56" s="79"/>
    </row>
  </sheetData>
  <sheetProtection/>
  <mergeCells count="16">
    <mergeCell ref="B1:G1"/>
    <mergeCell ref="F54:H54"/>
    <mergeCell ref="A6:C6"/>
    <mergeCell ref="H6:J6"/>
    <mergeCell ref="B2:I2"/>
    <mergeCell ref="A5:C5"/>
    <mergeCell ref="B51:H51"/>
    <mergeCell ref="D5:G5"/>
    <mergeCell ref="D6:G6"/>
    <mergeCell ref="H5:J5"/>
    <mergeCell ref="H8:H21"/>
    <mergeCell ref="H25:H47"/>
    <mergeCell ref="I8:I21"/>
    <mergeCell ref="I25:I47"/>
    <mergeCell ref="J8:J21"/>
    <mergeCell ref="J25:J47"/>
  </mergeCells>
  <printOptions horizontalCentered="1"/>
  <pageMargins left="0.4330708661417323" right="0.5118110236220472" top="0.5511811023622047" bottom="0.5905511811023623" header="0.5118110236220472" footer="0.5118110236220472"/>
  <pageSetup fitToHeight="2" fitToWidth="1" horizontalDpi="600" verticalDpi="600" orientation="landscape" paperSize="9" scale="52" r:id="rId4"/>
  <headerFooter alignWithMargins="0">
    <oddFooter>&amp;R&amp;P/&amp;N</oddFooter>
  </headerFooter>
  <rowBreaks count="2" manualBreakCount="2">
    <brk id="7" max="255" man="1"/>
    <brk id="21" max="255" man="1"/>
  </rowBreaks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2014-04-25T13:34:11Z</cp:lastPrinted>
  <dcterms:created xsi:type="dcterms:W3CDTF">1997-01-24T11:07:25Z</dcterms:created>
  <dcterms:modified xsi:type="dcterms:W3CDTF">2022-03-17T06:07:15Z</dcterms:modified>
  <cp:category/>
  <cp:version/>
  <cp:contentType/>
  <cp:contentStatus/>
</cp:coreProperties>
</file>